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Z:\Елена\Аккредитация\"/>
    </mc:Choice>
  </mc:AlternateContent>
  <xr:revisionPtr revIDLastSave="0" documentId="13_ncr:1_{EDA02CA7-DD22-4092-86EC-127157ED229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форма" sheetId="1" r:id="rId1"/>
  </sheets>
  <definedNames>
    <definedName name="_xlnm.Print_Area" localSheetId="0">форма!$A$1:$O$25</definedName>
  </definedName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9" i="1" l="1"/>
  <c r="J22" i="1"/>
  <c r="J10" i="1" l="1"/>
  <c r="J11" i="1" s="1"/>
  <c r="G9" i="1"/>
  <c r="K9" i="1"/>
  <c r="G10" i="1"/>
  <c r="K10" i="1"/>
  <c r="G11" i="1"/>
  <c r="K11" i="1"/>
  <c r="L22" i="1"/>
  <c r="M22" i="1" s="1"/>
  <c r="J12" i="1" l="1"/>
  <c r="J13" i="1" s="1"/>
  <c r="J14" i="1" s="1"/>
  <c r="J15" i="1" s="1"/>
  <c r="J16" i="1" s="1"/>
  <c r="J17" i="1" s="1"/>
  <c r="J18" i="1" s="1"/>
  <c r="J19" i="1" s="1"/>
  <c r="K12" i="1"/>
  <c r="K13" i="1"/>
  <c r="K14" i="1"/>
  <c r="K15" i="1"/>
  <c r="K16" i="1"/>
  <c r="K17" i="1"/>
  <c r="K18" i="1"/>
  <c r="K19" i="1"/>
  <c r="N22" i="1" l="1"/>
  <c r="O22" i="1" s="1"/>
  <c r="K22" i="1"/>
</calcChain>
</file>

<file path=xl/sharedStrings.xml><?xml version="1.0" encoding="utf-8"?>
<sst xmlns="http://schemas.openxmlformats.org/spreadsheetml/2006/main" count="53" uniqueCount="45">
  <si>
    <t>№ пп</t>
  </si>
  <si>
    <t xml:space="preserve">дата </t>
  </si>
  <si>
    <t xml:space="preserve">№ </t>
  </si>
  <si>
    <t>Арбитражный управляющий 
(Фамилия И.О.)</t>
  </si>
  <si>
    <t>по</t>
  </si>
  <si>
    <t xml:space="preserve">с </t>
  </si>
  <si>
    <t>Иванов И.И.</t>
  </si>
  <si>
    <t>ПРИМЕР</t>
  </si>
  <si>
    <t>Дата поступления денежных средств от должника</t>
  </si>
  <si>
    <t>вносится из договора</t>
  </si>
  <si>
    <t>вносится из договора или из ЕФРСБ</t>
  </si>
  <si>
    <t>пояснения</t>
  </si>
  <si>
    <t>сумма столбца 9 с нарастающим итогом</t>
  </si>
  <si>
    <t>по данным аккредитованной организации</t>
  </si>
  <si>
    <t>указывать дату последнего поступления</t>
  </si>
  <si>
    <t>вносится из договора по дате заключения (в хронологическом порядке)</t>
  </si>
  <si>
    <t>не позднее 5 раб. дн. с момента поступления денежных средств на счет аккр. лица</t>
  </si>
  <si>
    <t>расчет автоматический</t>
  </si>
  <si>
    <t>общий итог</t>
  </si>
  <si>
    <t xml:space="preserve"> </t>
  </si>
  <si>
    <t>Договор</t>
  </si>
  <si>
    <t xml:space="preserve">Срок действия договора </t>
  </si>
  <si>
    <t xml:space="preserve">Стоимость оказанных услуг/работ, руб. </t>
  </si>
  <si>
    <t>Общая сумма заключенных договоров, руб.</t>
  </si>
  <si>
    <t>За____________________________	
    (указать период аккредитации)</t>
  </si>
  <si>
    <t>№ дела о банкротстве, наименование должника</t>
  </si>
  <si>
    <t>А00-00/2022, ООО "Пример"</t>
  </si>
  <si>
    <t>Предмет договора (вид аккредитованной деятельности)</t>
  </si>
  <si>
    <t xml:space="preserve">вностится из договора </t>
  </si>
  <si>
    <t>юридическое сопровождение</t>
  </si>
  <si>
    <t>бухгалтерское сопровождение</t>
  </si>
  <si>
    <t>А00-00/2022, ООО "Пример 2"</t>
  </si>
  <si>
    <t>А00-00/2022, ООО "Пример 1 "</t>
  </si>
  <si>
    <t>организация торгов</t>
  </si>
  <si>
    <t>5% от полученной суммы</t>
  </si>
  <si>
    <t>итого получено в отчетный период</t>
  </si>
  <si>
    <t>Оплачено по договору в отчетный период</t>
  </si>
  <si>
    <t>задолженность аккр. организации перед СРО 
(гр. 13-гр.14)</t>
  </si>
  <si>
    <t>вносится из договора/ежемесячная стоимость суммируется за весь период договора</t>
  </si>
  <si>
    <t>ПРИЛОЖЕНИЕ № 2
К Положению о порядке аккредитации организаций и иных лиц при Союзе АУ НЦРБ</t>
  </si>
  <si>
    <r>
      <t xml:space="preserve">Отчет Аккредитованного лица 
О заключенных договорах об оказании услуг по сопровождению процедур банкротства между
</t>
    </r>
    <r>
      <rPr>
        <b/>
        <u/>
        <sz val="10"/>
        <color theme="1"/>
        <rFont val="Times New Roman"/>
        <family val="1"/>
        <charset val="204"/>
      </rPr>
      <t xml:space="preserve">  ООО «                                                            »</t>
    </r>
    <r>
      <rPr>
        <b/>
        <sz val="10"/>
        <color theme="1"/>
        <rFont val="Times New Roman"/>
        <family val="1"/>
        <charset val="204"/>
      </rPr>
      <t xml:space="preserve">
(наименование организации/иного лица)
и арбитражным управляющим - членом Союза АУ НЦРБ</t>
    </r>
  </si>
  <si>
    <t>К оплате в Союз 5%</t>
  </si>
  <si>
    <t>Оплачено в Союз в отчетный период 5%</t>
  </si>
  <si>
    <t>Дата оплаты взноса 5% в Союз</t>
  </si>
  <si>
    <t>____________________________________________                                           М.П. _____________________________                ______________
                            (должность, Ф.И.О.)                                                                                                            (подпись)                                                         (дата)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</si>
</sst>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2" fillId="2" borderId="1" xfId="0" applyFont="1" applyFill="1" applyBorder="1" applyAlignment="1">
      <alignment wrapText="1"/>
    </xf>
    <xf numFmtId="14" fontId="2" fillId="2" borderId="1" xfId="0" applyNumberFormat="1" applyFont="1" applyFill="1" applyBorder="1" applyAlignment="1">
      <alignment wrapText="1"/>
    </xf>
    <xf numFmtId="14" fontId="2" fillId="0" borderId="1" xfId="0" applyNumberFormat="1" applyFont="1" applyBorder="1" applyAlignment="1">
      <alignment wrapText="1"/>
    </xf>
    <xf numFmtId="0" fontId="1" fillId="0" borderId="0" xfId="0" applyFont="1" applyAlignment="1">
      <alignment wrapText="1"/>
    </xf>
    <xf numFmtId="0" fontId="2" fillId="0" borderId="1" xfId="0" applyFont="1" applyBorder="1"/>
    <xf numFmtId="0" fontId="2" fillId="2" borderId="4" xfId="0" applyFont="1" applyFill="1" applyBorder="1" applyAlignment="1">
      <alignment wrapText="1"/>
    </xf>
    <xf numFmtId="14" fontId="2" fillId="2" borderId="4" xfId="0" applyNumberFormat="1" applyFont="1" applyFill="1" applyBorder="1" applyAlignment="1">
      <alignment wrapText="1"/>
    </xf>
    <xf numFmtId="0" fontId="2" fillId="0" borderId="4" xfId="0" applyFont="1" applyBorder="1" applyAlignment="1">
      <alignment wrapText="1"/>
    </xf>
    <xf numFmtId="14" fontId="2" fillId="0" borderId="4" xfId="0" applyNumberFormat="1" applyFont="1" applyBorder="1" applyAlignment="1">
      <alignment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3" borderId="16" xfId="0" applyFont="1" applyFill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4" fillId="0" borderId="12" xfId="0" applyFont="1" applyBorder="1" applyAlignment="1">
      <alignment horizontal="right" vertical="center" textRotation="90" wrapText="1"/>
    </xf>
    <xf numFmtId="0" fontId="2" fillId="4" borderId="19" xfId="0" applyFont="1" applyFill="1" applyBorder="1" applyAlignment="1">
      <alignment horizontal="center" wrapText="1"/>
    </xf>
    <xf numFmtId="0" fontId="2" fillId="0" borderId="20" xfId="0" applyFont="1" applyBorder="1" applyAlignment="1">
      <alignment wrapText="1"/>
    </xf>
    <xf numFmtId="0" fontId="2" fillId="4" borderId="19" xfId="0" applyFont="1" applyFill="1" applyBorder="1" applyAlignment="1">
      <alignment horizontal="center"/>
    </xf>
    <xf numFmtId="0" fontId="2" fillId="0" borderId="20" xfId="0" applyFont="1" applyBorder="1"/>
    <xf numFmtId="0" fontId="1" fillId="0" borderId="3" xfId="0" applyFont="1" applyBorder="1" applyAlignment="1">
      <alignment horizontal="center" vertical="center" wrapText="1"/>
    </xf>
    <xf numFmtId="0" fontId="6" fillId="5" borderId="19" xfId="0" applyFont="1" applyFill="1" applyBorder="1" applyAlignment="1">
      <alignment horizontal="center" wrapText="1"/>
    </xf>
    <xf numFmtId="0" fontId="6" fillId="5" borderId="20" xfId="0" applyFont="1" applyFill="1" applyBorder="1" applyAlignment="1">
      <alignment wrapText="1"/>
    </xf>
    <xf numFmtId="0" fontId="6" fillId="4" borderId="21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2" fillId="0" borderId="0" xfId="0" applyFont="1" applyBorder="1"/>
    <xf numFmtId="0" fontId="6" fillId="0" borderId="0" xfId="0" applyFont="1" applyFill="1" applyBorder="1" applyAlignment="1">
      <alignment wrapText="1"/>
    </xf>
    <xf numFmtId="0" fontId="2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1"/>
  <sheetViews>
    <sheetView tabSelected="1" view="pageBreakPreview" topLeftCell="A10" zoomScaleNormal="100" zoomScaleSheetLayoutView="100" workbookViewId="0">
      <selection activeCell="I33" sqref="I33"/>
    </sheetView>
  </sheetViews>
  <sheetFormatPr defaultColWidth="8.85546875" defaultRowHeight="12.75" x14ac:dyDescent="0.2"/>
  <cols>
    <col min="1" max="1" width="10.140625" style="2" customWidth="1"/>
    <col min="2" max="2" width="14.5703125" style="2" customWidth="1"/>
    <col min="3" max="3" width="16.140625" style="2" customWidth="1"/>
    <col min="4" max="4" width="21.85546875" style="2" customWidth="1"/>
    <col min="5" max="5" width="12.7109375" style="2" customWidth="1"/>
    <col min="6" max="6" width="12.42578125" style="2" customWidth="1"/>
    <col min="7" max="8" width="9.85546875" style="2" bestFit="1" customWidth="1"/>
    <col min="9" max="9" width="17.42578125" style="2" customWidth="1"/>
    <col min="10" max="10" width="14" style="2" customWidth="1"/>
    <col min="11" max="11" width="15.28515625" style="2" customWidth="1"/>
    <col min="12" max="13" width="16.42578125" style="2" customWidth="1"/>
    <col min="14" max="14" width="15.85546875" style="1" customWidth="1"/>
    <col min="15" max="15" width="15.28515625" style="1" customWidth="1"/>
    <col min="16" max="17" width="8.85546875" style="1"/>
    <col min="18" max="18" width="8.85546875" style="1" customWidth="1"/>
    <col min="19" max="16384" width="8.85546875" style="1"/>
  </cols>
  <sheetData>
    <row r="1" spans="1:15" ht="32.25" customHeight="1" x14ac:dyDescent="0.2">
      <c r="A1" s="7"/>
      <c r="B1" s="7"/>
      <c r="C1" s="7"/>
      <c r="D1" s="7"/>
      <c r="E1" s="7"/>
      <c r="F1" s="7"/>
      <c r="G1" s="7"/>
      <c r="H1" s="7"/>
      <c r="I1" s="7"/>
      <c r="J1" s="7"/>
      <c r="K1" s="39" t="s">
        <v>39</v>
      </c>
      <c r="L1" s="39"/>
      <c r="M1" s="39"/>
      <c r="N1" s="39"/>
      <c r="O1" s="39"/>
    </row>
    <row r="2" spans="1:15" ht="26.45" customHeight="1" x14ac:dyDescent="0.2">
      <c r="A2" s="40" t="s">
        <v>24</v>
      </c>
      <c r="B2" s="40"/>
      <c r="C2" s="40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ht="68.25" customHeight="1" x14ac:dyDescent="0.2">
      <c r="A3" s="7"/>
      <c r="B3" s="7"/>
      <c r="C3" s="7"/>
      <c r="D3" s="40" t="s">
        <v>40</v>
      </c>
      <c r="E3" s="40"/>
      <c r="F3" s="40"/>
      <c r="G3" s="40"/>
      <c r="H3" s="40"/>
      <c r="I3" s="40"/>
      <c r="J3" s="40"/>
      <c r="K3" s="40"/>
      <c r="L3" s="40"/>
      <c r="M3" s="7"/>
      <c r="N3" s="7"/>
      <c r="O3" s="7"/>
    </row>
    <row r="4" spans="1:15" ht="16.899999999999999" customHeight="1" thickBot="1" x14ac:dyDescent="0.2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15" ht="43.15" customHeight="1" x14ac:dyDescent="0.2">
      <c r="A5" s="41" t="s">
        <v>0</v>
      </c>
      <c r="B5" s="37" t="s">
        <v>3</v>
      </c>
      <c r="C5" s="37" t="s">
        <v>25</v>
      </c>
      <c r="D5" s="30" t="s">
        <v>27</v>
      </c>
      <c r="E5" s="37" t="s">
        <v>20</v>
      </c>
      <c r="F5" s="37"/>
      <c r="G5" s="37" t="s">
        <v>21</v>
      </c>
      <c r="H5" s="37"/>
      <c r="I5" s="37" t="s">
        <v>22</v>
      </c>
      <c r="J5" s="30" t="s">
        <v>23</v>
      </c>
      <c r="K5" s="37" t="s">
        <v>41</v>
      </c>
      <c r="L5" s="37" t="s">
        <v>36</v>
      </c>
      <c r="M5" s="30" t="s">
        <v>8</v>
      </c>
      <c r="N5" s="30" t="s">
        <v>42</v>
      </c>
      <c r="O5" s="33" t="s">
        <v>43</v>
      </c>
    </row>
    <row r="6" spans="1:15" ht="21.75" customHeight="1" thickBot="1" x14ac:dyDescent="0.25">
      <c r="A6" s="42"/>
      <c r="B6" s="38"/>
      <c r="C6" s="38"/>
      <c r="D6" s="31"/>
      <c r="E6" s="24" t="s">
        <v>1</v>
      </c>
      <c r="F6" s="24" t="s">
        <v>2</v>
      </c>
      <c r="G6" s="24" t="s">
        <v>5</v>
      </c>
      <c r="H6" s="24" t="s">
        <v>4</v>
      </c>
      <c r="I6" s="38"/>
      <c r="J6" s="31"/>
      <c r="K6" s="38"/>
      <c r="L6" s="38"/>
      <c r="M6" s="31"/>
      <c r="N6" s="31"/>
      <c r="O6" s="34"/>
    </row>
    <row r="7" spans="1:15" ht="13.5" thickBot="1" x14ac:dyDescent="0.25">
      <c r="A7" s="15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  <c r="I7" s="16">
        <v>9</v>
      </c>
      <c r="J7" s="17">
        <v>10</v>
      </c>
      <c r="K7" s="17">
        <v>11</v>
      </c>
      <c r="L7" s="16">
        <v>12</v>
      </c>
      <c r="M7" s="16">
        <v>13</v>
      </c>
      <c r="N7" s="16">
        <v>14</v>
      </c>
      <c r="O7" s="18">
        <v>15</v>
      </c>
    </row>
    <row r="8" spans="1:15" ht="88.5" customHeight="1" thickBot="1" x14ac:dyDescent="0.25">
      <c r="A8" s="19" t="s">
        <v>11</v>
      </c>
      <c r="B8" s="13" t="s">
        <v>9</v>
      </c>
      <c r="C8" s="13" t="s">
        <v>10</v>
      </c>
      <c r="D8" s="13" t="s">
        <v>28</v>
      </c>
      <c r="E8" s="13" t="s">
        <v>15</v>
      </c>
      <c r="F8" s="13" t="s">
        <v>9</v>
      </c>
      <c r="G8" s="13" t="s">
        <v>9</v>
      </c>
      <c r="H8" s="13" t="s">
        <v>9</v>
      </c>
      <c r="I8" s="13" t="s">
        <v>38</v>
      </c>
      <c r="J8" s="13" t="s">
        <v>12</v>
      </c>
      <c r="K8" s="13" t="s">
        <v>17</v>
      </c>
      <c r="L8" s="13" t="s">
        <v>13</v>
      </c>
      <c r="M8" s="13" t="s">
        <v>14</v>
      </c>
      <c r="N8" s="13" t="s">
        <v>13</v>
      </c>
      <c r="O8" s="14" t="s">
        <v>16</v>
      </c>
    </row>
    <row r="9" spans="1:15" ht="25.5" x14ac:dyDescent="0.2">
      <c r="A9" s="35" t="s">
        <v>7</v>
      </c>
      <c r="B9" s="9" t="s">
        <v>6</v>
      </c>
      <c r="C9" s="9" t="s">
        <v>26</v>
      </c>
      <c r="D9" s="9" t="s">
        <v>29</v>
      </c>
      <c r="E9" s="10">
        <v>44562</v>
      </c>
      <c r="F9" s="9">
        <v>1</v>
      </c>
      <c r="G9" s="10">
        <f>E9</f>
        <v>44562</v>
      </c>
      <c r="H9" s="10">
        <v>44593</v>
      </c>
      <c r="I9" s="9">
        <v>10000</v>
      </c>
      <c r="J9" s="4">
        <v>10000</v>
      </c>
      <c r="K9" s="9">
        <f>I9*5%</f>
        <v>500</v>
      </c>
      <c r="L9" s="11">
        <v>10000</v>
      </c>
      <c r="M9" s="12">
        <v>44958</v>
      </c>
      <c r="N9" s="9">
        <f>L9*5%</f>
        <v>500</v>
      </c>
      <c r="O9" s="12">
        <v>44963</v>
      </c>
    </row>
    <row r="10" spans="1:15" ht="25.5" x14ac:dyDescent="0.2">
      <c r="A10" s="35"/>
      <c r="B10" s="4" t="s">
        <v>6</v>
      </c>
      <c r="C10" s="4" t="s">
        <v>32</v>
      </c>
      <c r="D10" s="4" t="s">
        <v>30</v>
      </c>
      <c r="E10" s="5">
        <v>44563</v>
      </c>
      <c r="F10" s="4">
        <v>2</v>
      </c>
      <c r="G10" s="5">
        <f>E10</f>
        <v>44563</v>
      </c>
      <c r="H10" s="5">
        <v>44593</v>
      </c>
      <c r="I10" s="4">
        <v>15000</v>
      </c>
      <c r="J10" s="4">
        <f t="shared" ref="J10:J11" si="0">J9+I10</f>
        <v>25000</v>
      </c>
      <c r="K10" s="9">
        <f t="shared" ref="K10:K19" si="1">I10*5%</f>
        <v>750</v>
      </c>
      <c r="L10" s="3"/>
      <c r="M10" s="8"/>
      <c r="N10" s="4"/>
      <c r="O10" s="8"/>
    </row>
    <row r="11" spans="1:15" ht="25.5" x14ac:dyDescent="0.2">
      <c r="A11" s="36"/>
      <c r="B11" s="4" t="s">
        <v>6</v>
      </c>
      <c r="C11" s="4" t="s">
        <v>31</v>
      </c>
      <c r="D11" s="4" t="s">
        <v>33</v>
      </c>
      <c r="E11" s="5">
        <v>44564</v>
      </c>
      <c r="F11" s="4">
        <v>3</v>
      </c>
      <c r="G11" s="5">
        <f>E11</f>
        <v>44564</v>
      </c>
      <c r="H11" s="5">
        <v>44593</v>
      </c>
      <c r="I11" s="4">
        <v>15000</v>
      </c>
      <c r="J11" s="4">
        <f t="shared" si="0"/>
        <v>40000</v>
      </c>
      <c r="K11" s="9">
        <f t="shared" si="1"/>
        <v>750</v>
      </c>
      <c r="L11" s="4">
        <v>40000</v>
      </c>
      <c r="M11" s="5">
        <v>44958</v>
      </c>
      <c r="N11" s="4">
        <v>750</v>
      </c>
      <c r="O11" s="5">
        <v>44963</v>
      </c>
    </row>
    <row r="12" spans="1:15" x14ac:dyDescent="0.2">
      <c r="A12" s="3">
        <v>1</v>
      </c>
      <c r="B12" s="3"/>
      <c r="C12" s="3"/>
      <c r="D12" s="3"/>
      <c r="E12" s="3"/>
      <c r="F12" s="3"/>
      <c r="G12" s="3"/>
      <c r="H12" s="3"/>
      <c r="I12" s="3"/>
      <c r="J12" s="4">
        <f>J11+I12</f>
        <v>40000</v>
      </c>
      <c r="K12" s="9">
        <f t="shared" si="1"/>
        <v>0</v>
      </c>
      <c r="L12" s="3"/>
      <c r="M12" s="6"/>
      <c r="N12" s="4"/>
      <c r="O12" s="6"/>
    </row>
    <row r="13" spans="1:15" x14ac:dyDescent="0.2">
      <c r="A13" s="3">
        <v>2</v>
      </c>
      <c r="B13" s="3"/>
      <c r="C13" s="3"/>
      <c r="D13" s="3"/>
      <c r="E13" s="3"/>
      <c r="F13" s="3"/>
      <c r="G13" s="3"/>
      <c r="H13" s="3"/>
      <c r="I13" s="3"/>
      <c r="J13" s="4">
        <f>J12+I13</f>
        <v>40000</v>
      </c>
      <c r="K13" s="9">
        <f t="shared" si="1"/>
        <v>0</v>
      </c>
      <c r="L13" s="3"/>
      <c r="M13" s="3"/>
      <c r="N13" s="4"/>
      <c r="O13" s="3"/>
    </row>
    <row r="14" spans="1:15" x14ac:dyDescent="0.2">
      <c r="A14" s="3">
        <v>3</v>
      </c>
      <c r="B14" s="3"/>
      <c r="C14" s="3"/>
      <c r="D14" s="3"/>
      <c r="E14" s="3"/>
      <c r="F14" s="3"/>
      <c r="G14" s="3"/>
      <c r="H14" s="3"/>
      <c r="I14" s="3"/>
      <c r="J14" s="4">
        <f t="shared" ref="J14:J19" si="2">J13+I14</f>
        <v>40000</v>
      </c>
      <c r="K14" s="9">
        <f t="shared" si="1"/>
        <v>0</v>
      </c>
      <c r="L14" s="3"/>
      <c r="M14" s="3"/>
      <c r="N14" s="4"/>
      <c r="O14" s="3"/>
    </row>
    <row r="15" spans="1:15" x14ac:dyDescent="0.2">
      <c r="A15" s="3">
        <v>4</v>
      </c>
      <c r="B15" s="3"/>
      <c r="C15" s="3"/>
      <c r="D15" s="3"/>
      <c r="E15" s="3"/>
      <c r="F15" s="3"/>
      <c r="G15" s="3"/>
      <c r="H15" s="3"/>
      <c r="I15" s="3"/>
      <c r="J15" s="4">
        <f t="shared" si="2"/>
        <v>40000</v>
      </c>
      <c r="K15" s="9">
        <f t="shared" si="1"/>
        <v>0</v>
      </c>
      <c r="L15" s="3"/>
      <c r="M15" s="3"/>
      <c r="N15" s="4"/>
      <c r="O15" s="3"/>
    </row>
    <row r="16" spans="1:15" x14ac:dyDescent="0.2">
      <c r="A16" s="3">
        <v>5</v>
      </c>
      <c r="B16" s="3"/>
      <c r="C16" s="3"/>
      <c r="D16" s="3"/>
      <c r="E16" s="3"/>
      <c r="F16" s="3"/>
      <c r="G16" s="3"/>
      <c r="H16" s="3"/>
      <c r="I16" s="3"/>
      <c r="J16" s="4">
        <f t="shared" si="2"/>
        <v>40000</v>
      </c>
      <c r="K16" s="9">
        <f t="shared" si="1"/>
        <v>0</v>
      </c>
      <c r="L16" s="3"/>
      <c r="M16" s="3"/>
      <c r="N16" s="4"/>
      <c r="O16" s="3"/>
    </row>
    <row r="17" spans="1:15" x14ac:dyDescent="0.2">
      <c r="A17" s="3">
        <v>6</v>
      </c>
      <c r="B17" s="3"/>
      <c r="C17" s="3"/>
      <c r="D17" s="3"/>
      <c r="E17" s="3"/>
      <c r="F17" s="3"/>
      <c r="G17" s="3"/>
      <c r="H17" s="3"/>
      <c r="I17" s="3"/>
      <c r="J17" s="4">
        <f t="shared" si="2"/>
        <v>40000</v>
      </c>
      <c r="K17" s="9">
        <f t="shared" si="1"/>
        <v>0</v>
      </c>
      <c r="L17" s="3"/>
      <c r="M17" s="3"/>
      <c r="N17" s="4"/>
      <c r="O17" s="3"/>
    </row>
    <row r="18" spans="1:15" x14ac:dyDescent="0.2">
      <c r="A18" s="3">
        <v>7</v>
      </c>
      <c r="B18" s="3"/>
      <c r="C18" s="3"/>
      <c r="D18" s="3"/>
      <c r="E18" s="3"/>
      <c r="F18" s="3"/>
      <c r="G18" s="3"/>
      <c r="H18" s="3"/>
      <c r="I18" s="3"/>
      <c r="J18" s="4">
        <f t="shared" si="2"/>
        <v>40000</v>
      </c>
      <c r="K18" s="9">
        <f t="shared" si="1"/>
        <v>0</v>
      </c>
      <c r="L18" s="3"/>
      <c r="M18" s="3"/>
      <c r="N18" s="4"/>
      <c r="O18" s="3"/>
    </row>
    <row r="19" spans="1:15" x14ac:dyDescent="0.2">
      <c r="A19" s="3">
        <v>8</v>
      </c>
      <c r="B19" s="3"/>
      <c r="C19" s="3"/>
      <c r="D19" s="3"/>
      <c r="E19" s="3"/>
      <c r="F19" s="3"/>
      <c r="G19" s="3"/>
      <c r="H19" s="3"/>
      <c r="I19" s="3"/>
      <c r="J19" s="4">
        <f t="shared" si="2"/>
        <v>40000</v>
      </c>
      <c r="K19" s="9">
        <f t="shared" si="1"/>
        <v>0</v>
      </c>
      <c r="L19" s="3"/>
      <c r="M19" s="3"/>
      <c r="N19" s="4"/>
      <c r="O19" s="3"/>
    </row>
    <row r="20" spans="1:15" ht="13.5" thickBot="1" x14ac:dyDescent="0.25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</row>
    <row r="21" spans="1:15" ht="64.5" thickBot="1" x14ac:dyDescent="0.25">
      <c r="B21" s="28"/>
      <c r="C21" s="28"/>
      <c r="D21" s="28"/>
      <c r="E21" s="28"/>
      <c r="F21" s="28"/>
      <c r="J21" s="20" t="s">
        <v>18</v>
      </c>
      <c r="K21" s="20" t="s">
        <v>18</v>
      </c>
      <c r="L21" s="25" t="s">
        <v>35</v>
      </c>
      <c r="M21" s="25" t="s">
        <v>34</v>
      </c>
      <c r="N21" s="22" t="s">
        <v>18</v>
      </c>
      <c r="O21" s="27" t="s">
        <v>37</v>
      </c>
    </row>
    <row r="22" spans="1:15" ht="13.5" thickBot="1" x14ac:dyDescent="0.25">
      <c r="J22" s="21">
        <f>SUM(I9:I19)</f>
        <v>40000</v>
      </c>
      <c r="K22" s="21">
        <f>SUM(K9:K19)</f>
        <v>2000</v>
      </c>
      <c r="L22" s="26">
        <f t="shared" ref="L22" si="3">SUM(L9:L19)</f>
        <v>50000</v>
      </c>
      <c r="M22" s="26">
        <f>L22*5%</f>
        <v>2500</v>
      </c>
      <c r="N22" s="23">
        <f>SUM(N9:N19)</f>
        <v>1250</v>
      </c>
      <c r="O22" s="1">
        <f>M22-N22</f>
        <v>1250</v>
      </c>
    </row>
    <row r="23" spans="1:15" x14ac:dyDescent="0.2">
      <c r="J23" s="43"/>
      <c r="K23" s="43"/>
      <c r="L23" s="45"/>
      <c r="M23" s="45"/>
      <c r="N23" s="44"/>
    </row>
    <row r="24" spans="1:15" ht="38.25" customHeight="1" x14ac:dyDescent="0.2">
      <c r="A24" s="46" t="s">
        <v>44</v>
      </c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</row>
    <row r="25" spans="1:15" x14ac:dyDescent="0.2">
      <c r="J25" s="43"/>
      <c r="K25" s="43"/>
      <c r="L25" s="45"/>
      <c r="M25" s="45"/>
      <c r="N25" s="44"/>
    </row>
    <row r="31" spans="1:15" x14ac:dyDescent="0.2">
      <c r="L31" s="2" t="s">
        <v>19</v>
      </c>
    </row>
  </sheetData>
  <mergeCells count="21">
    <mergeCell ref="A24:O24"/>
    <mergeCell ref="K1:O1"/>
    <mergeCell ref="D3:L3"/>
    <mergeCell ref="A2:C2"/>
    <mergeCell ref="G5:H5"/>
    <mergeCell ref="E5:F5"/>
    <mergeCell ref="I5:I6"/>
    <mergeCell ref="D5:D6"/>
    <mergeCell ref="C5:C6"/>
    <mergeCell ref="B5:B6"/>
    <mergeCell ref="A5:A6"/>
    <mergeCell ref="B21:F21"/>
    <mergeCell ref="A20:N20"/>
    <mergeCell ref="M5:M6"/>
    <mergeCell ref="A4:O4"/>
    <mergeCell ref="O5:O6"/>
    <mergeCell ref="A9:A11"/>
    <mergeCell ref="N5:N6"/>
    <mergeCell ref="J5:J6"/>
    <mergeCell ref="L5:L6"/>
    <mergeCell ref="K5:K6"/>
  </mergeCells>
  <pageMargins left="0.7" right="0.7" top="0.75" bottom="0.75" header="0.3" footer="0.3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</vt:lpstr>
      <vt:lpstr>форма!Область_печати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user-17</dc:creator>
  <cp:lastModifiedBy>user-08</cp:lastModifiedBy>
  <cp:lastPrinted>2023-04-12T07:07:28Z</cp:lastPrinted>
  <dcterms:created xsi:type="dcterms:W3CDTF">2021-04-27T12:36:22Z</dcterms:created>
  <dcterms:modified xsi:type="dcterms:W3CDTF">2023-08-11T07:12:49Z</dcterms:modified>
</cp:coreProperties>
</file>